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.E.S. Dropbox\ДагЭнерЖи [ОФИС]\Аналитика Планово-Экономического отдела\МАРИНА\Размещение информации на сайте\2022\Раскрытие информации за май 2022г\19г 11 Затраты на оплату потерь\"/>
    </mc:Choice>
  </mc:AlternateContent>
  <xr:revisionPtr revIDLastSave="0" documentId="13_ncr:1_{3595D17D-E210-4087-A699-72EEF055B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2021" sheetId="1" r:id="rId1"/>
  </sheets>
  <definedNames>
    <definedName name="_xlnm.Print_Area" localSheetId="0">' 2021'!$A$1:$Q$17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  <c r="O7" i="1"/>
  <c r="I7" i="1" l="1"/>
  <c r="Q8" i="1" l="1"/>
  <c r="N10" i="1" l="1"/>
  <c r="N8" i="1"/>
  <c r="N7" i="1" l="1"/>
  <c r="K10" i="1"/>
  <c r="K8" i="1"/>
  <c r="K7" i="1" s="1"/>
  <c r="F10" i="1" l="1"/>
  <c r="E11" i="1" l="1"/>
  <c r="E9" i="1"/>
  <c r="C9" i="1" l="1"/>
  <c r="C11" i="1"/>
  <c r="C7" i="1"/>
  <c r="C8" i="1" l="1"/>
  <c r="H8" i="1"/>
  <c r="E8" i="1" s="1"/>
  <c r="D8" i="1" s="1"/>
  <c r="C10" i="1"/>
  <c r="H10" i="1"/>
  <c r="E10" i="1" s="1"/>
  <c r="H7" i="1" l="1"/>
  <c r="E7" i="1" s="1"/>
  <c r="D7" i="1" s="1"/>
  <c r="Q10" i="1"/>
  <c r="Q7" i="1" s="1"/>
</calcChain>
</file>

<file path=xl/sharedStrings.xml><?xml version="1.0" encoding="utf-8"?>
<sst xmlns="http://schemas.openxmlformats.org/spreadsheetml/2006/main" count="27" uniqueCount="15">
  <si>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</si>
  <si>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</si>
  <si>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</si>
  <si>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</si>
  <si>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</si>
  <si>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</si>
  <si>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</si>
  <si>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</si>
  <si>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</si>
  <si>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ВСЕГО 2020г.</t>
  </si>
  <si>
    <t>январь 2021г.</t>
  </si>
  <si>
    <t xml:space="preserve">                           Затраты на покупку потерь  электроэнергии в сетях ООО "ДагЭнерЖи"                             </t>
  </si>
  <si>
    <t>март 2022г.</t>
  </si>
  <si>
    <t>апрельг.</t>
  </si>
  <si>
    <t>май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</si>
</sst>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0.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5" fillId="0" borderId="0" xfId="0" applyNumberFormat="1" applyFont="1"/>
    <xf numFmtId="165" fontId="6" fillId="2" borderId="8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tabSelected="1" view="pageBreakPreview" zoomScale="60" zoomScaleNormal="115" workbookViewId="0">
      <selection activeCell="O8" sqref="O8:O9"/>
    </sheetView>
  </sheetViews>
  <sheetFormatPr defaultRowHeight="15" x14ac:dyDescent="0.25"/>
  <cols>
    <col min="1" max="1" width="2.5703125" customWidth="1"/>
    <col min="2" max="2" width="79.7109375" customWidth="1"/>
    <col min="3" max="3" width="37.7109375" hidden="1" customWidth="1"/>
    <col min="4" max="4" width="35.28515625" hidden="1" customWidth="1"/>
    <col min="5" max="5" width="28.7109375" hidden="1" customWidth="1"/>
    <col min="6" max="6" width="26.5703125" hidden="1" customWidth="1"/>
    <col min="7" max="7" width="23.7109375" hidden="1" customWidth="1"/>
    <col min="8" max="8" width="25.28515625" hidden="1" customWidth="1"/>
    <col min="9" max="9" width="26.85546875" customWidth="1"/>
    <col min="10" max="10" width="24.140625" customWidth="1"/>
    <col min="11" max="11" width="27" customWidth="1"/>
    <col min="12" max="12" width="28" customWidth="1"/>
    <col min="13" max="13" width="24.140625" customWidth="1"/>
    <col min="14" max="14" width="25.85546875" customWidth="1"/>
    <col min="15" max="15" width="25.7109375" customWidth="1"/>
    <col min="16" max="16" width="24.140625" customWidth="1"/>
    <col min="17" max="17" width="26.28515625" customWidth="1"/>
  </cols>
  <sheetData>
    <row r="2" spans="2:17" ht="33" customHeight="1" x14ac:dyDescent="0.25">
      <c r="B2" s="1"/>
      <c r="C2" s="1"/>
      <c r="D2" s="1"/>
      <c r="E2" s="1"/>
      <c r="F2" s="1"/>
      <c r="G2" s="1"/>
      <c r="H2" s="1"/>
    </row>
    <row r="3" spans="2:17" ht="25.5" x14ac:dyDescent="0.35">
      <c r="B3" s="33" t="s">
        <v>11</v>
      </c>
      <c r="C3" s="33"/>
      <c r="D3" s="33"/>
      <c r="E3" s="33"/>
      <c r="F3" s="33"/>
      <c r="G3" s="33"/>
      <c r="H3" s="33"/>
      <c r="I3" s="33"/>
      <c r="J3" s="33"/>
      <c r="K3" s="33"/>
    </row>
    <row r="4" spans="2:17" ht="48" customHeight="1" thickBot="1" x14ac:dyDescent="0.3">
      <c r="B4" s="1"/>
      <c r="C4" s="1"/>
      <c r="D4" s="1"/>
      <c r="E4" s="1"/>
      <c r="F4" s="1"/>
      <c r="G4" s="1"/>
      <c r="H4" s="1"/>
    </row>
    <row r="5" spans="2:17" ht="19.5" thickBot="1" x14ac:dyDescent="0.35">
      <c r="B5" s="19" t="s">
        <v>0</v>
      </c>
      <c r="C5" s="14" t="s">
        <v>9</v>
      </c>
      <c r="D5" s="15"/>
      <c r="E5" s="16"/>
      <c r="F5" s="28" t="s">
        <v>10</v>
      </c>
      <c r="G5" s="29"/>
      <c r="H5" s="30"/>
      <c r="I5" s="28" t="s">
        <v>12</v>
      </c>
      <c r="J5" s="29"/>
      <c r="K5" s="30"/>
      <c r="L5" s="28" t="s">
        <v>13</v>
      </c>
      <c r="M5" s="29"/>
      <c r="N5" s="30"/>
      <c r="O5" s="28" t="s">
        <v>14</v>
      </c>
      <c r="P5" s="29"/>
      <c r="Q5" s="30"/>
    </row>
    <row r="6" spans="2:17" ht="19.5" thickBot="1" x14ac:dyDescent="0.35">
      <c r="B6" s="20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  <c r="O6" s="3" t="s">
        <v>5</v>
      </c>
      <c r="P6" s="4" t="s">
        <v>6</v>
      </c>
      <c r="Q6" s="5" t="s">
        <v>4</v>
      </c>
    </row>
    <row r="7" spans="2:17" ht="25.5" customHeight="1" thickBot="1" x14ac:dyDescent="0.35">
      <c r="B7" s="6" t="s">
        <v>3</v>
      </c>
      <c r="C7" s="7" t="e">
        <f>F7+#REF!+#REF!+#REF!+#REF!+#REF!+#REF!+#REF!+#REF!+#REF!+#REF!+#REF!</f>
        <v>#REF!</v>
      </c>
      <c r="D7" s="22" t="e">
        <f>E7/C7</f>
        <v>#REF!</v>
      </c>
      <c r="E7" s="7" t="e">
        <f>H7+#REF!+#REF!+#REF!+#REF!+#REF!+#REF!+#REF!+#REF!+#REF!+#REF!+#REF!</f>
        <v>#REF!</v>
      </c>
      <c r="F7" s="25">
        <v>2579.0120000000002</v>
      </c>
      <c r="G7" s="8"/>
      <c r="H7" s="7">
        <f>H8+H10</f>
        <v>4560.8443539600003</v>
      </c>
      <c r="I7" s="25">
        <f>I8+I10</f>
        <v>4198.67</v>
      </c>
      <c r="J7" s="8"/>
      <c r="K7" s="7">
        <f>K8+K10</f>
        <v>9010.9756204999994</v>
      </c>
      <c r="L7" s="25">
        <f>L8+L10</f>
        <v>3555.67</v>
      </c>
      <c r="M7" s="8"/>
      <c r="N7" s="7">
        <f>N8+N10</f>
        <v>7422.7100219000013</v>
      </c>
      <c r="O7" s="25">
        <f>O8+O10</f>
        <v>4348.93</v>
      </c>
      <c r="P7" s="8"/>
      <c r="Q7" s="7">
        <f>Q8+Q10</f>
        <v>8853.5951832999999</v>
      </c>
    </row>
    <row r="8" spans="2:17" ht="30.75" customHeight="1" thickBot="1" x14ac:dyDescent="0.35">
      <c r="B8" s="12" t="s">
        <v>7</v>
      </c>
      <c r="C8" s="7" t="e">
        <f>F8+#REF!+#REF!+#REF!+#REF!+#REF!+#REF!+#REF!+#REF!+#REF!+#REF!+#REF!</f>
        <v>#REF!</v>
      </c>
      <c r="D8" s="23" t="e">
        <f>E8/C8</f>
        <v>#REF!</v>
      </c>
      <c r="E8" s="7" t="e">
        <f>H8+#REF!+#REF!+#REF!+#REF!+#REF!+#REF!+#REF!+#REF!+#REF!+#REF!+#REF!</f>
        <v>#REF!</v>
      </c>
      <c r="F8" s="26">
        <v>2555.5</v>
      </c>
      <c r="G8" s="31">
        <v>1768.13</v>
      </c>
      <c r="H8" s="26">
        <f>F8*G8/1000</f>
        <v>4518.4562150000002</v>
      </c>
      <c r="I8" s="26">
        <v>4198.67</v>
      </c>
      <c r="J8" s="31">
        <v>2146.15</v>
      </c>
      <c r="K8" s="26">
        <f>I8*J8/1000</f>
        <v>9010.9756204999994</v>
      </c>
      <c r="L8" s="26">
        <v>3555.67</v>
      </c>
      <c r="M8" s="31">
        <v>2087.5700000000002</v>
      </c>
      <c r="N8" s="26">
        <f>L8*M8/1000</f>
        <v>7422.7100219000013</v>
      </c>
      <c r="O8" s="34">
        <v>4348.93</v>
      </c>
      <c r="P8" s="31">
        <v>2035.81</v>
      </c>
      <c r="Q8" s="26">
        <f>O8*P8/1000</f>
        <v>8853.5951832999999</v>
      </c>
    </row>
    <row r="9" spans="2:17" ht="27" customHeight="1" thickBot="1" x14ac:dyDescent="0.35">
      <c r="B9" s="13" t="s">
        <v>1</v>
      </c>
      <c r="C9" s="7" t="e">
        <f>F9+#REF!+#REF!+#REF!+#REF!+#REF!+#REF!+#REF!+#REF!+#REF!+#REF!+#REF!</f>
        <v>#REF!</v>
      </c>
      <c r="D9" s="24"/>
      <c r="E9" s="7" t="e">
        <f>H9+#REF!+#REF!+#REF!+#REF!+#REF!+#REF!+#REF!+#REF!+#REF!+#REF!+#REF!</f>
        <v>#REF!</v>
      </c>
      <c r="F9" s="27"/>
      <c r="G9" s="32"/>
      <c r="H9" s="27"/>
      <c r="I9" s="27"/>
      <c r="J9" s="32"/>
      <c r="K9" s="27"/>
      <c r="L9" s="27"/>
      <c r="M9" s="32"/>
      <c r="N9" s="27"/>
      <c r="O9" s="35"/>
      <c r="P9" s="32"/>
      <c r="Q9" s="27"/>
    </row>
    <row r="10" spans="2:17" ht="21.75" customHeight="1" thickBot="1" x14ac:dyDescent="0.35">
      <c r="B10" s="9" t="s">
        <v>8</v>
      </c>
      <c r="C10" s="7" t="e">
        <f>F10+#REF!+#REF!+#REF!+#REF!+#REF!+#REF!+#REF!+#REF!+#REF!+#REF!+#REF!</f>
        <v>#REF!</v>
      </c>
      <c r="D10" s="17"/>
      <c r="E10" s="7" t="e">
        <f>H10+#REF!+#REF!+#REF!+#REF!+#REF!+#REF!+#REF!+#REF!+#REF!+#REF!+#REF!</f>
        <v>#REF!</v>
      </c>
      <c r="F10" s="26">
        <f>F7-F8</f>
        <v>23.512000000000171</v>
      </c>
      <c r="G10" s="31">
        <v>1802.83</v>
      </c>
      <c r="H10" s="26">
        <f>F10*G10/1000</f>
        <v>42.388138960000312</v>
      </c>
      <c r="I10" s="26">
        <v>0</v>
      </c>
      <c r="J10" s="31">
        <v>2124.2199999999998</v>
      </c>
      <c r="K10" s="26">
        <f>I10*J10/1000</f>
        <v>0</v>
      </c>
      <c r="L10" s="26">
        <v>0</v>
      </c>
      <c r="M10" s="31">
        <v>2181.17</v>
      </c>
      <c r="N10" s="26">
        <f>L10*M10/1000</f>
        <v>0</v>
      </c>
      <c r="O10" s="26">
        <v>0</v>
      </c>
      <c r="P10" s="31">
        <v>2122.59</v>
      </c>
      <c r="Q10" s="26">
        <f>O10*P10/1000</f>
        <v>0</v>
      </c>
    </row>
    <row r="11" spans="2:17" ht="23.25" customHeight="1" thickBot="1" x14ac:dyDescent="0.35">
      <c r="B11" s="10" t="s">
        <v>2</v>
      </c>
      <c r="C11" s="7" t="e">
        <f>F11+#REF!+#REF!+#REF!+#REF!+#REF!+#REF!+#REF!+#REF!+#REF!+#REF!+#REF!</f>
        <v>#REF!</v>
      </c>
      <c r="D11" s="18"/>
      <c r="E11" s="7" t="e">
        <f>H11+#REF!+#REF!+#REF!+#REF!+#REF!+#REF!+#REF!+#REF!+#REF!+#REF!+#REF!</f>
        <v>#REF!</v>
      </c>
      <c r="F11" s="27"/>
      <c r="G11" s="32"/>
      <c r="H11" s="27"/>
      <c r="I11" s="27"/>
      <c r="J11" s="32"/>
      <c r="K11" s="27"/>
      <c r="L11" s="27"/>
      <c r="M11" s="32"/>
      <c r="N11" s="27"/>
      <c r="O11" s="27"/>
      <c r="P11" s="32"/>
      <c r="Q11" s="27"/>
    </row>
    <row r="12" spans="2:17" ht="18.75" x14ac:dyDescent="0.3">
      <c r="B12" s="11"/>
      <c r="C12" s="11"/>
      <c r="D12" s="11"/>
      <c r="E12" s="11"/>
      <c r="F12" s="11"/>
      <c r="G12" s="11"/>
      <c r="H12" s="11"/>
    </row>
    <row r="13" spans="2:17" ht="18.75" x14ac:dyDescent="0.3">
      <c r="B13" s="2"/>
      <c r="C13" s="21"/>
      <c r="D13" s="2"/>
      <c r="E13" s="2"/>
      <c r="F13" s="2"/>
      <c r="G13" s="2"/>
      <c r="H13" s="2"/>
    </row>
    <row r="14" spans="2:17" ht="18.75" x14ac:dyDescent="0.3">
      <c r="B14" s="2"/>
      <c r="C14" s="2"/>
      <c r="D14" s="2"/>
      <c r="E14" s="2"/>
      <c r="F14" s="2"/>
      <c r="G14" s="2"/>
      <c r="H14" s="2"/>
    </row>
    <row r="15" spans="2:17" ht="18.75" x14ac:dyDescent="0.3">
      <c r="B15" s="2"/>
      <c r="C15" s="2"/>
      <c r="D15" s="2"/>
      <c r="E15" s="2"/>
      <c r="F15" s="2"/>
      <c r="G15" s="2"/>
      <c r="H15" s="2"/>
    </row>
    <row r="16" spans="2:17" ht="18.75" x14ac:dyDescent="0.3">
      <c r="B16" s="2"/>
      <c r="C16" s="2"/>
      <c r="D16" s="2"/>
      <c r="E16" s="2"/>
      <c r="F16" s="2"/>
      <c r="G16" s="2"/>
      <c r="H16" s="2"/>
    </row>
    <row r="17" spans="2:8" ht="18.75" x14ac:dyDescent="0.3">
      <c r="B17" s="2"/>
      <c r="C17" s="2"/>
      <c r="D17" s="2"/>
      <c r="E17" s="2"/>
      <c r="F17" s="2"/>
      <c r="G17" s="2"/>
      <c r="H17" s="2"/>
    </row>
    <row r="18" spans="2:8" ht="18.75" x14ac:dyDescent="0.3">
      <c r="B18" s="2"/>
      <c r="C18" s="2"/>
      <c r="D18" s="2"/>
      <c r="E18" s="2"/>
      <c r="F18" s="2"/>
      <c r="G18" s="2"/>
      <c r="H18" s="2"/>
    </row>
  </sheetData>
  <mergeCells count="29">
    <mergeCell ref="F10:F11"/>
    <mergeCell ref="G10:G11"/>
    <mergeCell ref="H10:H11"/>
    <mergeCell ref="K10:K11"/>
    <mergeCell ref="L10:L11"/>
    <mergeCell ref="B3:K3"/>
    <mergeCell ref="L5:N5"/>
    <mergeCell ref="L8:L9"/>
    <mergeCell ref="M8:M9"/>
    <mergeCell ref="N8:N9"/>
    <mergeCell ref="F5:H5"/>
    <mergeCell ref="F8:F9"/>
    <mergeCell ref="G8:G9"/>
    <mergeCell ref="H8:H9"/>
    <mergeCell ref="O5:Q5"/>
    <mergeCell ref="O8:O9"/>
    <mergeCell ref="P8:P9"/>
    <mergeCell ref="Q8:Q9"/>
    <mergeCell ref="O10:O11"/>
    <mergeCell ref="P10:P11"/>
    <mergeCell ref="Q10:Q11"/>
    <mergeCell ref="N10:N11"/>
    <mergeCell ref="I5:K5"/>
    <mergeCell ref="I8:I9"/>
    <mergeCell ref="J8:J9"/>
    <mergeCell ref="K8:K9"/>
    <mergeCell ref="I10:I11"/>
    <mergeCell ref="J10:J11"/>
    <mergeCell ref="M10:M11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2021</vt:lpstr>
      <vt:lpstr>'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2020-04-21T13:22:39Z</cp:lastPrinted>
  <dcterms:created xsi:type="dcterms:W3CDTF">2019-05-24T10:57:54Z</dcterms:created>
  <dcterms:modified xsi:type="dcterms:W3CDTF">2022-06-17T08:17:47Z</dcterms:modified>
</cp:coreProperties>
</file>